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附件1-1" sheetId="1" r:id="rId1"/>
    <sheet name="附件1-2" sheetId="2" r:id="rId2"/>
  </sheets>
  <definedNames>
    <definedName name="_xlnm.Print_Titles" localSheetId="0">'附件1-1'!$4:$4</definedName>
  </definedNames>
  <calcPr fullCalcOnLoad="1"/>
</workbook>
</file>

<file path=xl/sharedStrings.xml><?xml version="1.0" encoding="utf-8"?>
<sst xmlns="http://schemas.openxmlformats.org/spreadsheetml/2006/main" count="75" uniqueCount="62">
  <si>
    <t>附件1-1</t>
  </si>
  <si>
    <t>2022年第二批乡村振兴（衔接）资金预算指标分配表（省本级）</t>
  </si>
  <si>
    <t>单位：万元</t>
  </si>
  <si>
    <t>单位名称</t>
  </si>
  <si>
    <t>合计</t>
  </si>
  <si>
    <t>现代种业发展</t>
  </si>
  <si>
    <t>农机监测</t>
  </si>
  <si>
    <t>现代农业示范区PPP项目</t>
  </si>
  <si>
    <t>有机旱作·晋品</t>
  </si>
  <si>
    <t>备注</t>
  </si>
  <si>
    <t>备注2</t>
  </si>
  <si>
    <t>科目列支情况</t>
  </si>
  <si>
    <t>经济科目机关列50299其他商品和服务支出”、事业单位列“50502商品和服务支出”、支出科目列“2130505生产发展”</t>
  </si>
  <si>
    <t>政府采购，经济科目列“50502商品和服务支出”，支出列“2130106科技转化与推广项目”</t>
  </si>
  <si>
    <r>
      <rPr>
        <sz val="10"/>
        <rFont val="黑体"/>
        <family val="3"/>
      </rPr>
      <t>经济科目列“</t>
    </r>
    <r>
      <rPr>
        <sz val="10"/>
        <color indexed="8"/>
        <rFont val="黑体"/>
        <family val="3"/>
      </rPr>
      <t>50803资本金注入（一）”、支出列“2130199其他农业农村支出”</t>
    </r>
  </si>
  <si>
    <t>政府采购，经济科目列“50205委托业务费”、支出列“2130199其他农业农村支出”</t>
  </si>
  <si>
    <t>经济科目列“50299其他商品和服务支出”、支出列“2130199其他农业农村支出”</t>
  </si>
  <si>
    <t>省本级小计</t>
  </si>
  <si>
    <t>省教育厅（山西农业大学）</t>
  </si>
  <si>
    <t>省教育厅（山西农业大学农业基因资源研究中心）</t>
  </si>
  <si>
    <t>省农业农村厅机关</t>
  </si>
  <si>
    <t>省农业农村厅（山西省农业机械发展中心）</t>
  </si>
  <si>
    <t>省农业农村厅（山西省畜牧技术推广服务中心）</t>
  </si>
  <si>
    <t>省农业农村厅（山西省水产技术推广服务中心）</t>
  </si>
  <si>
    <t>附件1-2</t>
  </si>
  <si>
    <t>2022年第二批乡村振兴（衔接）资金预算指标分配表（下市县）</t>
  </si>
  <si>
    <t>市、县名称</t>
  </si>
  <si>
    <t>大豆玉米带状复播</t>
  </si>
  <si>
    <t>中粮平台</t>
  </si>
  <si>
    <t>农高区
建设</t>
  </si>
  <si>
    <t>农林文旅康产业融合试点</t>
  </si>
  <si>
    <t>高标准农田建设</t>
  </si>
  <si>
    <t>有机旱作示范推广</t>
  </si>
  <si>
    <t>南果平台</t>
  </si>
  <si>
    <t>北肉平台</t>
  </si>
  <si>
    <t>东药材平台</t>
  </si>
  <si>
    <t>雁门关</t>
  </si>
  <si>
    <t>省级产业强镇</t>
  </si>
  <si>
    <t>三品一标及圳品</t>
  </si>
  <si>
    <t>设施渔业</t>
  </si>
  <si>
    <t>龙头企业奖补</t>
  </si>
  <si>
    <t>机田证一体化试点</t>
  </si>
  <si>
    <t>全产业链发展</t>
  </si>
  <si>
    <t>备注1</t>
  </si>
  <si>
    <t>市县收入列“1100252农林水共同财政事权转移支付收入”，支出列“21301农业农村”</t>
  </si>
  <si>
    <t>市县收入列“1100231欠发达地区转移支付收入”，支出列“21305巩固脱贫衔接乡村振兴”</t>
  </si>
  <si>
    <t>山西农高区</t>
  </si>
  <si>
    <t>榆次区</t>
  </si>
  <si>
    <t>榆社县</t>
  </si>
  <si>
    <t>省定贫困县</t>
  </si>
  <si>
    <t>昔阳县</t>
  </si>
  <si>
    <t>太谷区</t>
  </si>
  <si>
    <t>左权县</t>
  </si>
  <si>
    <t>国定贫困县</t>
  </si>
  <si>
    <t>资金管理型直管县</t>
  </si>
  <si>
    <t>和顺县</t>
  </si>
  <si>
    <t>寿阳县</t>
  </si>
  <si>
    <t>祁县</t>
  </si>
  <si>
    <t>平遥县</t>
  </si>
  <si>
    <t>灵石县</t>
  </si>
  <si>
    <t>介休市</t>
  </si>
  <si>
    <t>体制管理型直管县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</si>
</sst>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22"/>
      <name val="方正小标宋简体"/>
      <family val="4"/>
    </font>
    <font>
      <sz val="16"/>
      <name val="华文中宋"/>
      <family val="0"/>
    </font>
    <font>
      <sz val="11"/>
      <name val="华文中宋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黑体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8" fillId="0" borderId="0">
      <alignment vertical="center"/>
      <protection/>
    </xf>
    <xf numFmtId="0" fontId="29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64" applyFont="1" applyFill="1" applyAlignment="1">
      <alignment horizontal="center" vertical="center" wrapText="1"/>
      <protection/>
    </xf>
    <xf numFmtId="0" fontId="5" fillId="0" borderId="0" xfId="64" applyFont="1" applyFill="1" applyAlignment="1">
      <alignment horizontal="center" vertical="center" wrapText="1"/>
      <protection/>
    </xf>
    <xf numFmtId="0" fontId="6" fillId="0" borderId="0" xfId="64" applyFont="1" applyFill="1" applyAlignment="1">
      <alignment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49" fontId="8" fillId="0" borderId="9" xfId="64" applyNumberFormat="1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horizontal="right" vertical="center" wrapText="1"/>
      <protection/>
    </xf>
    <xf numFmtId="0" fontId="0" fillId="0" borderId="9" xfId="0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1" xfId="64" applyNumberFormat="1" applyFont="1" applyFill="1" applyBorder="1" applyAlignment="1">
      <alignment horizontal="center" vertical="center" wrapText="1"/>
      <protection/>
    </xf>
    <xf numFmtId="0" fontId="7" fillId="0" borderId="12" xfId="64" applyNumberFormat="1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left" vertical="center" wrapText="1"/>
      <protection/>
    </xf>
    <xf numFmtId="176" fontId="7" fillId="0" borderId="9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下达市县预算细化表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workbookViewId="0" topLeftCell="B1">
      <selection activeCell="D16" sqref="D16"/>
    </sheetView>
  </sheetViews>
  <sheetFormatPr defaultColWidth="9.00390625" defaultRowHeight="13.5"/>
  <cols>
    <col min="1" max="1" width="21.00390625" style="1" customWidth="1"/>
    <col min="2" max="2" width="13.75390625" style="1" customWidth="1"/>
    <col min="3" max="3" width="28.00390625" style="14" customWidth="1"/>
    <col min="4" max="4" width="21.375" style="14" customWidth="1"/>
    <col min="5" max="5" width="22.375" style="14" customWidth="1"/>
    <col min="6" max="6" width="20.00390625" style="14" customWidth="1"/>
    <col min="7" max="7" width="20.50390625" style="14" customWidth="1"/>
    <col min="8" max="8" width="18.50390625" style="1" customWidth="1"/>
    <col min="9" max="9" width="18.625" style="1" hidden="1" customWidth="1"/>
    <col min="10" max="16384" width="9.00390625" style="1" customWidth="1"/>
  </cols>
  <sheetData>
    <row r="1" spans="1:2" ht="30" customHeight="1">
      <c r="A1" s="3" t="s">
        <v>0</v>
      </c>
      <c r="B1" s="4" t="s">
        <v>0</v>
      </c>
    </row>
    <row r="2" spans="1:9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1.75">
      <c r="A3" s="6"/>
      <c r="B3" s="6"/>
      <c r="C3" s="11"/>
      <c r="D3" s="11"/>
      <c r="E3" s="7"/>
      <c r="F3" s="7"/>
      <c r="G3" s="7"/>
      <c r="H3" s="7"/>
      <c r="I3" s="7" t="s">
        <v>2</v>
      </c>
    </row>
    <row r="4" spans="1:9" ht="39.75" customHeight="1">
      <c r="A4" s="8" t="s">
        <v>3</v>
      </c>
      <c r="B4" s="15" t="s">
        <v>4</v>
      </c>
      <c r="C4" s="8" t="s">
        <v>5</v>
      </c>
      <c r="D4" s="8" t="s">
        <v>6</v>
      </c>
      <c r="E4" s="9" t="s">
        <v>7</v>
      </c>
      <c r="F4" s="16" t="s">
        <v>8</v>
      </c>
      <c r="G4" s="17"/>
      <c r="H4" s="8" t="s">
        <v>9</v>
      </c>
      <c r="I4" s="8" t="s">
        <v>10</v>
      </c>
    </row>
    <row r="5" spans="1:9" ht="57" customHeight="1">
      <c r="A5" s="8" t="s">
        <v>11</v>
      </c>
      <c r="B5" s="18"/>
      <c r="C5" s="19" t="s">
        <v>12</v>
      </c>
      <c r="D5" s="8" t="s">
        <v>13</v>
      </c>
      <c r="E5" s="9" t="s">
        <v>14</v>
      </c>
      <c r="F5" s="9" t="s">
        <v>15</v>
      </c>
      <c r="G5" s="9" t="s">
        <v>16</v>
      </c>
      <c r="H5" s="8"/>
      <c r="I5" s="8"/>
    </row>
    <row r="6" spans="1:9" ht="34.5" customHeight="1">
      <c r="A6" s="8" t="s">
        <v>17</v>
      </c>
      <c r="B6" s="8">
        <f aca="true" t="shared" si="0" ref="B6:B12">SUM(C6:G6)</f>
        <v>18681</v>
      </c>
      <c r="C6" s="8">
        <f>SUM(C7:C12)</f>
        <v>3161</v>
      </c>
      <c r="D6" s="8">
        <f>SUM(D7:D12)</f>
        <v>520</v>
      </c>
      <c r="E6" s="8">
        <f>SUM(E7:E12)</f>
        <v>10000</v>
      </c>
      <c r="F6" s="8">
        <v>4550</v>
      </c>
      <c r="G6" s="8">
        <v>450</v>
      </c>
      <c r="H6" s="8"/>
      <c r="I6" s="8"/>
    </row>
    <row r="7" spans="1:9" ht="42.75" customHeight="1">
      <c r="A7" s="8" t="s">
        <v>18</v>
      </c>
      <c r="B7" s="8">
        <f t="shared" si="0"/>
        <v>2255</v>
      </c>
      <c r="C7" s="8">
        <v>2255</v>
      </c>
      <c r="D7" s="8"/>
      <c r="E7" s="20"/>
      <c r="F7" s="20"/>
      <c r="G7" s="20"/>
      <c r="H7" s="8"/>
      <c r="I7" s="8"/>
    </row>
    <row r="8" spans="1:9" ht="36.75" customHeight="1">
      <c r="A8" s="8" t="s">
        <v>19</v>
      </c>
      <c r="B8" s="8">
        <f t="shared" si="0"/>
        <v>540</v>
      </c>
      <c r="C8" s="8">
        <v>540</v>
      </c>
      <c r="D8" s="8"/>
      <c r="E8" s="20"/>
      <c r="F8" s="20"/>
      <c r="G8" s="20"/>
      <c r="H8" s="8"/>
      <c r="I8" s="8"/>
    </row>
    <row r="9" spans="1:9" ht="33.75" customHeight="1">
      <c r="A9" s="8" t="s">
        <v>20</v>
      </c>
      <c r="B9" s="8">
        <f t="shared" si="0"/>
        <v>15036</v>
      </c>
      <c r="C9" s="8">
        <v>36</v>
      </c>
      <c r="D9" s="8"/>
      <c r="E9" s="20">
        <v>10000</v>
      </c>
      <c r="F9" s="20">
        <v>4550</v>
      </c>
      <c r="G9" s="20">
        <v>450</v>
      </c>
      <c r="H9" s="19"/>
      <c r="I9" s="8"/>
    </row>
    <row r="10" spans="1:9" ht="40.5" customHeight="1">
      <c r="A10" s="8" t="s">
        <v>21</v>
      </c>
      <c r="B10" s="8">
        <f t="shared" si="0"/>
        <v>520</v>
      </c>
      <c r="C10" s="8"/>
      <c r="D10" s="8">
        <v>520</v>
      </c>
      <c r="E10" s="20"/>
      <c r="F10" s="20"/>
      <c r="G10" s="20"/>
      <c r="H10" s="19"/>
      <c r="I10" s="8"/>
    </row>
    <row r="11" spans="1:9" ht="42" customHeight="1">
      <c r="A11" s="8" t="s">
        <v>22</v>
      </c>
      <c r="B11" s="8">
        <f t="shared" si="0"/>
        <v>70</v>
      </c>
      <c r="C11" s="8">
        <v>70</v>
      </c>
      <c r="D11" s="8"/>
      <c r="E11" s="20"/>
      <c r="F11" s="20"/>
      <c r="G11" s="20"/>
      <c r="H11" s="8"/>
      <c r="I11" s="8"/>
    </row>
    <row r="12" spans="1:9" ht="45" customHeight="1">
      <c r="A12" s="8" t="s">
        <v>23</v>
      </c>
      <c r="B12" s="8">
        <f t="shared" si="0"/>
        <v>260</v>
      </c>
      <c r="C12" s="8">
        <v>260</v>
      </c>
      <c r="D12" s="8"/>
      <c r="E12" s="20"/>
      <c r="F12" s="20"/>
      <c r="G12" s="20"/>
      <c r="H12" s="19"/>
      <c r="I12" s="8"/>
    </row>
  </sheetData>
  <sheetProtection/>
  <mergeCells count="3">
    <mergeCell ref="A2:I2"/>
    <mergeCell ref="F4:G4"/>
    <mergeCell ref="B4:B5"/>
  </mergeCells>
  <printOptions horizontalCentered="1"/>
  <pageMargins left="0.55" right="0.79" top="0.79" bottom="0.79" header="0.87" footer="0.63"/>
  <pageSetup firstPageNumber="5" useFirstPageNumber="1"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85" zoomScaleNormal="85" zoomScaleSheetLayoutView="100" workbookViewId="0" topLeftCell="A1">
      <pane xSplit="2" ySplit="5" topLeftCell="C6" activePane="bottomRight" state="frozen"/>
      <selection pane="bottomRight" activeCell="D37" sqref="D37"/>
    </sheetView>
  </sheetViews>
  <sheetFormatPr defaultColWidth="9.00390625" defaultRowHeight="13.5"/>
  <cols>
    <col min="1" max="1" width="14.25390625" style="1" customWidth="1"/>
    <col min="2" max="2" width="12.50390625" style="1" customWidth="1"/>
    <col min="3" max="3" width="9.125" style="1" customWidth="1"/>
    <col min="4" max="6" width="8.00390625" style="1" customWidth="1"/>
    <col min="7" max="7" width="8.25390625" style="1" customWidth="1"/>
    <col min="8" max="8" width="7.50390625" style="2" customWidth="1"/>
    <col min="9" max="9" width="5.375" style="2" customWidth="1"/>
    <col min="10" max="10" width="5.625" style="2" customWidth="1"/>
    <col min="11" max="11" width="7.75390625" style="2" customWidth="1"/>
    <col min="12" max="12" width="6.25390625" style="2" customWidth="1"/>
    <col min="13" max="13" width="8.25390625" style="2" customWidth="1"/>
    <col min="14" max="14" width="7.625" style="2" customWidth="1"/>
    <col min="15" max="15" width="8.25390625" style="2" customWidth="1"/>
    <col min="16" max="16" width="6.875" style="2" customWidth="1"/>
    <col min="17" max="18" width="8.875" style="2" customWidth="1"/>
    <col min="19" max="19" width="7.75390625" style="2" customWidth="1"/>
    <col min="20" max="20" width="9.875" style="1" customWidth="1"/>
    <col min="21" max="21" width="13.75390625" style="1" customWidth="1"/>
    <col min="22" max="16384" width="9.00390625" style="1" customWidth="1"/>
  </cols>
  <sheetData>
    <row r="1" spans="1:19" s="1" customFormat="1" ht="15" customHeight="1">
      <c r="A1" s="3" t="s">
        <v>24</v>
      </c>
      <c r="B1" s="4"/>
      <c r="C1" s="4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s="1" customFormat="1" ht="27.75" customHeight="1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21.75">
      <c r="A3" s="6"/>
      <c r="B3" s="6"/>
      <c r="C3" s="6"/>
      <c r="D3" s="6"/>
      <c r="E3" s="6"/>
      <c r="F3" s="6"/>
      <c r="G3" s="6"/>
      <c r="H3" s="7"/>
      <c r="I3" s="11"/>
      <c r="J3" s="11"/>
      <c r="K3" s="11"/>
      <c r="L3" s="11"/>
      <c r="M3" s="11"/>
      <c r="N3" s="11"/>
      <c r="O3" s="11"/>
      <c r="P3" s="11"/>
      <c r="Q3" s="2"/>
      <c r="R3" s="7"/>
      <c r="S3" s="7"/>
      <c r="T3" s="7"/>
      <c r="U3" s="7" t="s">
        <v>2</v>
      </c>
    </row>
    <row r="4" spans="1:21" s="1" customFormat="1" ht="39.75" customHeight="1">
      <c r="A4" s="8" t="s">
        <v>26</v>
      </c>
      <c r="B4" s="8" t="s">
        <v>4</v>
      </c>
      <c r="C4" s="8" t="s">
        <v>27</v>
      </c>
      <c r="D4" s="8" t="s">
        <v>28</v>
      </c>
      <c r="E4" s="9" t="s">
        <v>29</v>
      </c>
      <c r="F4" s="9" t="s">
        <v>30</v>
      </c>
      <c r="G4" s="9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8" t="s">
        <v>36</v>
      </c>
      <c r="M4" s="8" t="s">
        <v>37</v>
      </c>
      <c r="N4" s="8" t="s">
        <v>38</v>
      </c>
      <c r="O4" s="8" t="s">
        <v>5</v>
      </c>
      <c r="P4" s="8" t="s">
        <v>39</v>
      </c>
      <c r="Q4" s="8" t="s">
        <v>40</v>
      </c>
      <c r="R4" s="9" t="s">
        <v>41</v>
      </c>
      <c r="S4" s="9" t="s">
        <v>42</v>
      </c>
      <c r="T4" s="8" t="s">
        <v>43</v>
      </c>
      <c r="U4" s="8" t="s">
        <v>10</v>
      </c>
    </row>
    <row r="5" spans="1:21" s="1" customFormat="1" ht="27.75" customHeight="1">
      <c r="A5" s="8" t="s">
        <v>11</v>
      </c>
      <c r="B5" s="8"/>
      <c r="C5" s="8" t="s">
        <v>44</v>
      </c>
      <c r="D5" s="8"/>
      <c r="E5" s="8"/>
      <c r="F5" s="8"/>
      <c r="G5" s="8"/>
      <c r="H5" s="8" t="s">
        <v>45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1" customFormat="1" ht="19.5" customHeight="1">
      <c r="A6" s="10" t="s">
        <v>46</v>
      </c>
      <c r="B6" s="8">
        <f aca="true" t="shared" si="0" ref="B6:B60">SUM(C6:S6)</f>
        <v>40000</v>
      </c>
      <c r="C6" s="8"/>
      <c r="D6" s="8"/>
      <c r="E6" s="8">
        <v>40000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2"/>
      <c r="U6" s="12"/>
    </row>
    <row r="7" spans="1:21" s="1" customFormat="1" ht="19.5" customHeight="1">
      <c r="A7" s="10" t="s">
        <v>47</v>
      </c>
      <c r="B7" s="8">
        <f t="shared" si="0"/>
        <v>1360</v>
      </c>
      <c r="C7" s="8">
        <v>0</v>
      </c>
      <c r="D7" s="8"/>
      <c r="E7" s="8"/>
      <c r="F7" s="8"/>
      <c r="G7" s="8">
        <v>113</v>
      </c>
      <c r="H7" s="8"/>
      <c r="I7" s="8"/>
      <c r="J7" s="8"/>
      <c r="K7" s="8"/>
      <c r="L7" s="8"/>
      <c r="M7" s="8"/>
      <c r="N7" s="8">
        <v>17</v>
      </c>
      <c r="O7" s="8">
        <v>500</v>
      </c>
      <c r="P7" s="8">
        <v>21</v>
      </c>
      <c r="Q7" s="8">
        <v>709</v>
      </c>
      <c r="R7" s="8"/>
      <c r="S7" s="8"/>
      <c r="T7" s="12"/>
      <c r="U7" s="12"/>
    </row>
    <row r="8" spans="1:21" s="1" customFormat="1" ht="19.5" customHeight="1">
      <c r="A8" s="10" t="s">
        <v>48</v>
      </c>
      <c r="B8" s="8">
        <f t="shared" si="0"/>
        <v>91</v>
      </c>
      <c r="C8" s="8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>
        <v>55</v>
      </c>
      <c r="O8" s="8"/>
      <c r="P8" s="8"/>
      <c r="Q8" s="8">
        <v>36</v>
      </c>
      <c r="R8" s="8"/>
      <c r="S8" s="8"/>
      <c r="T8" s="13" t="s">
        <v>49</v>
      </c>
      <c r="U8" s="12"/>
    </row>
    <row r="9" spans="1:21" s="1" customFormat="1" ht="19.5" customHeight="1">
      <c r="A9" s="10" t="s">
        <v>50</v>
      </c>
      <c r="B9" s="8">
        <f t="shared" si="0"/>
        <v>668</v>
      </c>
      <c r="C9" s="8"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8</v>
      </c>
      <c r="R9" s="8">
        <v>660</v>
      </c>
      <c r="S9" s="8"/>
      <c r="T9" s="13" t="s">
        <v>49</v>
      </c>
      <c r="U9" s="12"/>
    </row>
    <row r="10" spans="1:21" s="1" customFormat="1" ht="19.5" customHeight="1">
      <c r="A10" s="10" t="s">
        <v>51</v>
      </c>
      <c r="B10" s="8">
        <f t="shared" si="0"/>
        <v>781</v>
      </c>
      <c r="C10" s="8">
        <v>0</v>
      </c>
      <c r="D10" s="8"/>
      <c r="E10" s="8"/>
      <c r="F10" s="8"/>
      <c r="G10" s="8">
        <v>110</v>
      </c>
      <c r="H10" s="8"/>
      <c r="I10" s="8"/>
      <c r="J10" s="8"/>
      <c r="K10" s="8"/>
      <c r="L10" s="8"/>
      <c r="M10" s="8"/>
      <c r="N10" s="8">
        <v>14</v>
      </c>
      <c r="O10" s="8">
        <v>10</v>
      </c>
      <c r="P10" s="8"/>
      <c r="Q10" s="8">
        <v>647</v>
      </c>
      <c r="R10" s="8"/>
      <c r="S10" s="8"/>
      <c r="T10" s="12"/>
      <c r="U10" s="13"/>
    </row>
    <row r="11" spans="1:21" s="1" customFormat="1" ht="19.5" customHeight="1">
      <c r="A11" s="10" t="s">
        <v>52</v>
      </c>
      <c r="B11" s="8">
        <f t="shared" si="0"/>
        <v>74</v>
      </c>
      <c r="C11" s="8"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v>20</v>
      </c>
      <c r="O11" s="8">
        <v>8</v>
      </c>
      <c r="P11" s="8"/>
      <c r="Q11" s="8">
        <v>46</v>
      </c>
      <c r="R11" s="8"/>
      <c r="S11" s="8"/>
      <c r="T11" s="13" t="s">
        <v>53</v>
      </c>
      <c r="U11" s="13" t="s">
        <v>54</v>
      </c>
    </row>
    <row r="12" spans="1:21" s="1" customFormat="1" ht="19.5" customHeight="1">
      <c r="A12" s="10" t="s">
        <v>55</v>
      </c>
      <c r="B12" s="8">
        <f t="shared" si="0"/>
        <v>98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v>2</v>
      </c>
      <c r="O12" s="8"/>
      <c r="P12" s="8"/>
      <c r="Q12" s="8">
        <v>96</v>
      </c>
      <c r="R12" s="8"/>
      <c r="S12" s="8"/>
      <c r="T12" s="13" t="s">
        <v>53</v>
      </c>
      <c r="U12" s="13" t="s">
        <v>54</v>
      </c>
    </row>
    <row r="13" spans="1:21" s="1" customFormat="1" ht="19.5" customHeight="1">
      <c r="A13" s="10" t="s">
        <v>56</v>
      </c>
      <c r="B13" s="8">
        <f t="shared" si="0"/>
        <v>769.2</v>
      </c>
      <c r="C13" s="8">
        <v>114.2</v>
      </c>
      <c r="D13" s="8"/>
      <c r="E13" s="8"/>
      <c r="F13" s="8"/>
      <c r="G13" s="8">
        <v>168</v>
      </c>
      <c r="H13" s="8"/>
      <c r="I13" s="8"/>
      <c r="J13" s="8"/>
      <c r="K13" s="8"/>
      <c r="L13" s="8"/>
      <c r="M13" s="8">
        <v>400</v>
      </c>
      <c r="N13" s="8">
        <v>52</v>
      </c>
      <c r="O13" s="8"/>
      <c r="P13" s="8"/>
      <c r="Q13" s="8">
        <v>35</v>
      </c>
      <c r="R13" s="8"/>
      <c r="S13" s="8"/>
      <c r="T13" s="12"/>
      <c r="U13" s="13" t="s">
        <v>54</v>
      </c>
    </row>
    <row r="14" spans="1:21" s="1" customFormat="1" ht="19.5" customHeight="1">
      <c r="A14" s="10" t="s">
        <v>57</v>
      </c>
      <c r="B14" s="8">
        <f t="shared" si="0"/>
        <v>355.5</v>
      </c>
      <c r="C14" s="8">
        <v>107.5</v>
      </c>
      <c r="D14" s="8"/>
      <c r="E14" s="8"/>
      <c r="F14" s="8"/>
      <c r="G14" s="8"/>
      <c r="H14" s="8">
        <v>50</v>
      </c>
      <c r="I14" s="8"/>
      <c r="J14" s="8"/>
      <c r="K14" s="8"/>
      <c r="L14" s="8"/>
      <c r="M14" s="8"/>
      <c r="N14" s="8">
        <v>6</v>
      </c>
      <c r="O14" s="8"/>
      <c r="P14" s="8"/>
      <c r="Q14" s="8">
        <v>192</v>
      </c>
      <c r="R14" s="8"/>
      <c r="S14" s="8"/>
      <c r="T14" s="12"/>
      <c r="U14" s="13" t="s">
        <v>54</v>
      </c>
    </row>
    <row r="15" spans="1:21" s="1" customFormat="1" ht="19.5" customHeight="1">
      <c r="A15" s="10" t="s">
        <v>58</v>
      </c>
      <c r="B15" s="8">
        <f t="shared" si="0"/>
        <v>873</v>
      </c>
      <c r="C15" s="8">
        <v>0</v>
      </c>
      <c r="D15" s="8"/>
      <c r="E15" s="8"/>
      <c r="F15" s="8">
        <v>300</v>
      </c>
      <c r="G15" s="8"/>
      <c r="H15" s="8">
        <v>300</v>
      </c>
      <c r="I15" s="8"/>
      <c r="J15" s="8"/>
      <c r="K15" s="8"/>
      <c r="L15" s="8"/>
      <c r="M15" s="8"/>
      <c r="N15" s="8">
        <v>3</v>
      </c>
      <c r="O15" s="8"/>
      <c r="P15" s="8"/>
      <c r="Q15" s="8">
        <v>270</v>
      </c>
      <c r="R15" s="8"/>
      <c r="S15" s="8"/>
      <c r="T15" s="12"/>
      <c r="U15" s="13" t="s">
        <v>54</v>
      </c>
    </row>
    <row r="16" spans="1:21" s="1" customFormat="1" ht="19.5" customHeight="1">
      <c r="A16" s="10" t="s">
        <v>59</v>
      </c>
      <c r="B16" s="8">
        <f t="shared" si="0"/>
        <v>259.4</v>
      </c>
      <c r="C16" s="8">
        <v>104.4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v>85</v>
      </c>
      <c r="O16" s="8"/>
      <c r="P16" s="8"/>
      <c r="Q16" s="8">
        <v>70</v>
      </c>
      <c r="R16" s="8"/>
      <c r="S16" s="8"/>
      <c r="T16" s="12"/>
      <c r="U16" s="13" t="s">
        <v>54</v>
      </c>
    </row>
    <row r="17" spans="1:21" s="1" customFormat="1" ht="19.5" customHeight="1">
      <c r="A17" s="10" t="s">
        <v>60</v>
      </c>
      <c r="B17" s="8">
        <f t="shared" si="0"/>
        <v>190</v>
      </c>
      <c r="C17" s="8">
        <v>0</v>
      </c>
      <c r="D17" s="8"/>
      <c r="E17" s="8"/>
      <c r="F17" s="8"/>
      <c r="G17" s="8">
        <v>167</v>
      </c>
      <c r="H17" s="8"/>
      <c r="I17" s="8"/>
      <c r="J17" s="8"/>
      <c r="K17" s="8"/>
      <c r="L17" s="8"/>
      <c r="M17" s="8"/>
      <c r="N17" s="8">
        <v>3</v>
      </c>
      <c r="O17" s="8"/>
      <c r="P17" s="8"/>
      <c r="Q17" s="8">
        <v>20</v>
      </c>
      <c r="R17" s="8"/>
      <c r="S17" s="8"/>
      <c r="T17" s="12"/>
      <c r="U17" s="13" t="s">
        <v>61</v>
      </c>
    </row>
  </sheetData>
  <sheetProtection/>
  <mergeCells count="4">
    <mergeCell ref="A2:U2"/>
    <mergeCell ref="C5:G5"/>
    <mergeCell ref="H5:S5"/>
    <mergeCell ref="B4:B5"/>
  </mergeCells>
  <printOptions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孙力维 </cp:lastModifiedBy>
  <cp:lastPrinted>2020-12-28T09:13:00Z</cp:lastPrinted>
  <dcterms:created xsi:type="dcterms:W3CDTF">2020-12-20T01:58:00Z</dcterms:created>
  <dcterms:modified xsi:type="dcterms:W3CDTF">2022-07-18T07:55:05Z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  <property fmtid="{D5CDD505-2E9C-101B-9397-08002B2CF9AE}" pid="4" name="I">
    <vt:lpwstr>E2CBABE895EF4276A7530B6C9DF0DE89</vt:lpwstr>
  </property>
  <property fmtid="{D5CDD505-2E9C-101B-9397-08002B2CF9AE}" pid="5" name="commonda">
    <vt:lpwstr>eyJoZGlkIjoiMzQ3Y2YzZDAwOGQ2YTNmNDQ2ZDA5MDZmN2MzNDJhZTkifQ==</vt:lpwstr>
  </property>
  <property fmtid="{D5CDD505-2E9C-101B-9397-08002B2CF9AE}" pid="6" name="KSOReadingLayo">
    <vt:bool>true</vt:bool>
  </property>
</Properties>
</file>